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DB6B5192-87A8-4ED4-99A4-D67EA08712A1}" xr6:coauthVersionLast="46" xr6:coauthVersionMax="46" xr10:uidLastSave="{00000000-0000-0000-0000-000000000000}"/>
  <bookViews>
    <workbookView xWindow="-120" yWindow="-120" windowWidth="24240" windowHeight="13140" xr2:uid="{4852FF6D-6381-4064-B1C1-5B168721CE1C}"/>
  </bookViews>
  <sheets>
    <sheet name="کالاها" sheetId="3" r:id="rId1"/>
  </sheets>
  <externalReferences>
    <externalReference r:id="rId2"/>
    <externalReference r:id="rId3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3" l="1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</calcChain>
</file>

<file path=xl/sharedStrings.xml><?xml version="1.0" encoding="utf-8"?>
<sst xmlns="http://schemas.openxmlformats.org/spreadsheetml/2006/main" count="157" uniqueCount="120">
  <si>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</si>
  <si>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</si>
  <si>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</si>
  <si>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</si>
  <si>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</si>
  <si>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</si>
  <si>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</si>
  <si>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</si>
  <si>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</si>
  <si>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</si>
  <si>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</si>
  <si>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</si>
  <si>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</si>
  <si>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بارکد 3</t>
  </si>
  <si>
    <t>بارکد 4</t>
  </si>
  <si>
    <t>نام پیرامید</t>
  </si>
  <si>
    <t>161311381</t>
  </si>
  <si>
    <t>111313227</t>
  </si>
  <si>
    <t>111112035</t>
  </si>
  <si>
    <t>111814071</t>
  </si>
  <si>
    <t>111814072</t>
  </si>
  <si>
    <t>111415070</t>
  </si>
  <si>
    <t>111812016</t>
  </si>
  <si>
    <t>181211004</t>
  </si>
  <si>
    <t>181211005</t>
  </si>
  <si>
    <t>181111018</t>
  </si>
  <si>
    <t>181111019</t>
  </si>
  <si>
    <t>181214001</t>
  </si>
  <si>
    <t>181214002</t>
  </si>
  <si>
    <t>121111047</t>
  </si>
  <si>
    <t>141311052</t>
  </si>
  <si>
    <t>شامپو بچه زرد</t>
  </si>
  <si>
    <t>کروسان فندوقی</t>
  </si>
  <si>
    <t>روغن ذرت</t>
  </si>
  <si>
    <t>شنیسل سینه مرغ</t>
  </si>
  <si>
    <t>شنیسل مرغ گلدن</t>
  </si>
  <si>
    <t>نان کراستينو</t>
  </si>
  <si>
    <t xml:space="preserve">قارچ </t>
  </si>
  <si>
    <t>ژل شستشوي صورت خشک و حساس</t>
  </si>
  <si>
    <t>ژل شستشوي صورت چرب و مختلط</t>
  </si>
  <si>
    <t>محلول تقويت و مرطوب کننده پوست خشک</t>
  </si>
  <si>
    <t>محلول تقويت و مرطوب کننده پوست چرب</t>
  </si>
  <si>
    <t>محلول پاک کننده پوست صورت رز</t>
  </si>
  <si>
    <t>محلول پاک کننده پوست صورت آلوئه ورا</t>
  </si>
  <si>
    <t xml:space="preserve">برنج چمپا </t>
  </si>
  <si>
    <t>کالباس مارتادلا</t>
  </si>
  <si>
    <t>لطیفه</t>
  </si>
  <si>
    <t>پچ پچ</t>
  </si>
  <si>
    <t>لادن</t>
  </si>
  <si>
    <t>کاله</t>
  </si>
  <si>
    <t>ب.آ</t>
  </si>
  <si>
    <t>نان آوران</t>
  </si>
  <si>
    <t>نامی تک</t>
  </si>
  <si>
    <t>سيلوکسان</t>
  </si>
  <si>
    <t>فاقدبرند</t>
  </si>
  <si>
    <t>بوفالو</t>
  </si>
  <si>
    <t>فله اي</t>
  </si>
  <si>
    <t>فله ای</t>
  </si>
  <si>
    <t>گرم</t>
  </si>
  <si>
    <t>میلی لیتر</t>
  </si>
  <si>
    <t>کیلوگرم</t>
  </si>
  <si>
    <t>لطیفه  شامپو بچه زرد 190گرم</t>
  </si>
  <si>
    <t>پچ پچ  کروسان فندقي 30گرم</t>
  </si>
  <si>
    <t>لادن  روغن ذرت 810گرم</t>
  </si>
  <si>
    <t>کاله  شنیسل سینه مرغ 540گرم</t>
  </si>
  <si>
    <t>ب.آ  شنیسل مرغ گلدن 450گرم</t>
  </si>
  <si>
    <t>نان آوران نان کراستينو 200گرم</t>
  </si>
  <si>
    <t>نامي تک  قارچ 300گرم</t>
  </si>
  <si>
    <t>سيلوکسان  ژل شستشوي صورت خشک و حساس 150ميلي ليتر</t>
  </si>
  <si>
    <t>سيلوکسان  ژل شستشوي صورت چرب و مختلط 150ميلي ليتر</t>
  </si>
  <si>
    <t>سيلوکسان  محلول تقويت و مرطوب کننده پوست خشک 150ميلي ليتر</t>
  </si>
  <si>
    <t>سيلوکسان  محلول تقويت و مرطوب کننده پوست چرب 150ميلي ليتر</t>
  </si>
  <si>
    <t>سيلوکسان  محلول پاک کننده پوست صورت رز 375ميلي ليتر</t>
  </si>
  <si>
    <t>سيلوکسان  محلول پاک کننده پوست صورت آلوئه ورا 375ميلي ليتر</t>
  </si>
  <si>
    <t>برنج چمپا فله اي</t>
  </si>
  <si>
    <t>بوفالو  کالباس مارتادلا فله اي</t>
  </si>
  <si>
    <t>6260007500031</t>
  </si>
  <si>
    <t>6263041002561</t>
  </si>
  <si>
    <t>6260108397134</t>
  </si>
  <si>
    <t>6260161400925</t>
  </si>
  <si>
    <t>6260859001762</t>
  </si>
  <si>
    <t>6260421400863</t>
  </si>
  <si>
    <t>6260000004888</t>
  </si>
  <si>
    <t>6260167105008</t>
  </si>
  <si>
    <t>6260167105053</t>
  </si>
  <si>
    <t>6260167105121</t>
  </si>
  <si>
    <t>6260167105138</t>
  </si>
  <si>
    <t>6260167105213</t>
  </si>
  <si>
    <t>6260167105220</t>
  </si>
  <si>
    <t>6269000003389</t>
  </si>
  <si>
    <t>6269000008919</t>
  </si>
  <si>
    <t>6263041003100</t>
  </si>
  <si>
    <t>6260806600048</t>
  </si>
  <si>
    <t>80104</t>
  </si>
  <si>
    <t>80347</t>
  </si>
  <si>
    <t>شوینده و بهداشتی</t>
  </si>
  <si>
    <t>مواد غذایی</t>
  </si>
  <si>
    <t>آرایشی</t>
  </si>
  <si>
    <t>خوار و بار</t>
  </si>
  <si>
    <t>پروتئینی</t>
  </si>
  <si>
    <t>بهداشت فردی</t>
  </si>
  <si>
    <t>تنقلات</t>
  </si>
  <si>
    <t>روغن خوراکی</t>
  </si>
  <si>
    <t>غذای آماده و نیمه آماده</t>
  </si>
  <si>
    <t>اقلام صبحانه</t>
  </si>
  <si>
    <t>پاک کننده صورت</t>
  </si>
  <si>
    <t>مراقبت صورت</t>
  </si>
  <si>
    <t>برنج</t>
  </si>
  <si>
    <t>فراورده های پروتئینی</t>
  </si>
  <si>
    <t>شامپو و نرم کننده</t>
  </si>
  <si>
    <t>کیک و کلوچه</t>
  </si>
  <si>
    <t>پخت و پز</t>
  </si>
  <si>
    <t>منجمد</t>
  </si>
  <si>
    <t>نان و شیرینی</t>
  </si>
  <si>
    <t>آماده سرد</t>
  </si>
  <si>
    <t>شوینده صورت</t>
  </si>
  <si>
    <t>کرم مرطوب کننده</t>
  </si>
  <si>
    <t>پاک کننده آرایش صورت</t>
  </si>
  <si>
    <t>برنج ایرانی</t>
  </si>
  <si>
    <t>سوسیس و کالباس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</si>
</sst>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  <xf numFmtId="0" fontId="10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8" xfId="0" applyNumberFormat="1" applyFont="1" applyBorder="1" applyAlignment="1">
      <alignment horizontal="center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2"/>
        </left>
        <right style="thin">
          <color indexed="62"/>
        </right>
        <top style="thin">
          <color indexed="62"/>
        </top>
        <bottom/>
        <vertical/>
        <horizontal/>
      </border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Base%20Ver%2012.7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Sheet3"/>
      <sheetName val="Sheet3 (2)"/>
      <sheetName val="عکاسی"/>
      <sheetName val="تنظیمات"/>
      <sheetName val="طبقه بندی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P16" totalsRowShown="0" headerRowDxfId="9" dataDxfId="8">
  <autoFilter ref="A1:P16" xr:uid="{16668017-EB8C-4E2A-84D7-FF830B7C8BBF}"/>
  <tableColumns count="16">
    <tableColumn id="7" xr3:uid="{AD1DF62A-9636-4467-A8FF-D37FC901CBD4}" name="HNID" dataDxfId="7"/>
    <tableColumn id="1" xr3:uid="{41FFFF59-75F9-46B4-BBB7-476207D18829}" name="شرح کالا" dataDxfId="6"/>
    <tableColumn id="2" xr3:uid="{E8ED5093-5670-4EF3-B434-103D5020457E}" name="برند" dataDxfId="5"/>
    <tableColumn id="3" xr3:uid="{28C474DC-72A5-46C4-925A-624AF8A774EF}" name="مقدار اول" dataDxfId="4"/>
    <tableColumn id="4" xr3:uid="{D3649ED5-AC3D-4348-AB16-CF64523CB533}" name="واحد اول" dataDxfId="3"/>
    <tableColumn id="18" xr3:uid="{0459FF7C-8476-4D5B-87FC-7B2B700F4A0B}" name="مقدار دوم" dataDxfId="2"/>
    <tableColumn id="19" xr3:uid="{4C10D9AE-7284-4BF4-806E-6B7853748B50}" name="واحد دوم" dataDxfId="1"/>
    <tableColumn id="5" xr3:uid="{C1921396-0436-4C5D-B3CA-8BBAB5AF55BD}" name="نام در فروشگاه مجازی" dataDxfId="0">
      <calculatedColumnFormula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calculatedColumnFormula>
    </tableColumn>
    <tableColumn id="11" xr3:uid="{8D9CC041-3597-471B-8764-7CD66C49426C}" name="نام پیرامید" dataDxfId="17"/>
    <tableColumn id="6" xr3:uid="{84FA528A-28E3-4DD7-B17E-19EA820C3D33}" name="بارکد 1" dataDxfId="16"/>
    <tableColumn id="8" xr3:uid="{B4B2A072-6263-4738-854E-5AD5C5FF2120}" name="بارکد 2" dataDxfId="15"/>
    <tableColumn id="9" xr3:uid="{33CFF9AA-10ED-41F8-9D3C-6A67F379024E}" name="بارکد 3" dataDxfId="14"/>
    <tableColumn id="10" xr3:uid="{2B293277-A56B-4B33-8147-800BD7BCC9A8}" name="بارکد 4" dataDxfId="13"/>
    <tableColumn id="33" xr3:uid="{50441905-C661-40AC-8895-DCE8D394D268}" name="طبقه اول" dataDxfId="12"/>
    <tableColumn id="34" xr3:uid="{5FD74C84-645E-47C9-ADE1-4B8CF5F4DC84}" name="طبقه دوم" dataDxfId="11"/>
    <tableColumn id="35" xr3:uid="{2762FF53-2730-4BED-9C8E-12B30ED282BA}" name="طبقه سوم" dataDxfId="1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P16"/>
  <sheetViews>
    <sheetView showGridLines="0" rightToLeft="1" tabSelected="1" topLeftCell="F1" workbookViewId="0">
      <selection activeCell="H2" sqref="H2:H16"/>
    </sheetView>
  </sheetViews>
  <sheetFormatPr defaultRowHeight="12.75" x14ac:dyDescent="0.2"/>
  <cols>
    <col min="1" max="1" width="16.5703125" customWidth="1"/>
    <col min="2" max="2" width="39" style="9" customWidth="1"/>
    <col min="3" max="5" width="8.85546875" style="9"/>
    <col min="6" max="7" width="12.7109375" style="9" customWidth="1"/>
    <col min="8" max="9" width="42.85546875" style="9" customWidth="1"/>
    <col min="10" max="10" width="17.7109375" style="9" customWidth="1"/>
    <col min="11" max="11" width="20.5703125" style="9" customWidth="1"/>
    <col min="12" max="13" width="17.7109375" style="9" customWidth="1"/>
    <col min="14" max="14" width="18.85546875" bestFit="1" customWidth="1"/>
    <col min="15" max="15" width="20" bestFit="1" customWidth="1"/>
    <col min="16" max="16" width="17.28515625" bestFit="1" customWidth="1"/>
  </cols>
  <sheetData>
    <row r="1" spans="1:16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15</v>
      </c>
      <c r="J1" s="6" t="s">
        <v>11</v>
      </c>
      <c r="K1" s="6" t="s">
        <v>12</v>
      </c>
      <c r="L1" s="6" t="s">
        <v>13</v>
      </c>
      <c r="M1" s="6" t="s">
        <v>14</v>
      </c>
      <c r="N1" s="1" t="s">
        <v>7</v>
      </c>
      <c r="O1" s="1" t="s">
        <v>8</v>
      </c>
      <c r="P1" s="2" t="s">
        <v>9</v>
      </c>
    </row>
    <row r="2" spans="1:16" ht="18" thickTop="1" x14ac:dyDescent="0.45">
      <c r="A2" s="13" t="s">
        <v>16</v>
      </c>
      <c r="B2" s="13" t="s">
        <v>31</v>
      </c>
      <c r="C2" s="13" t="s">
        <v>46</v>
      </c>
      <c r="D2" s="13">
        <v>190</v>
      </c>
      <c r="E2" s="13" t="s">
        <v>58</v>
      </c>
      <c r="F2" s="8"/>
      <c r="G2" s="12"/>
      <c r="H2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طلایی غنچه 810 گرمی</v>
      </c>
      <c r="I2" s="13" t="s">
        <v>61</v>
      </c>
      <c r="J2" s="22" t="s">
        <v>76</v>
      </c>
      <c r="K2" s="19"/>
      <c r="L2" s="7"/>
      <c r="M2" s="7"/>
      <c r="N2" s="10" t="s">
        <v>95</v>
      </c>
      <c r="O2" s="10" t="s">
        <v>100</v>
      </c>
      <c r="P2" s="11" t="s">
        <v>109</v>
      </c>
    </row>
    <row r="3" spans="1:16" ht="17.25" x14ac:dyDescent="0.45">
      <c r="A3" s="13" t="s">
        <v>17</v>
      </c>
      <c r="B3" s="13" t="s">
        <v>32</v>
      </c>
      <c r="C3" s="13" t="s">
        <v>47</v>
      </c>
      <c r="D3" s="13">
        <v>30</v>
      </c>
      <c r="E3" s="13" t="s">
        <v>58</v>
      </c>
      <c r="F3" s="15"/>
      <c r="G3" s="15"/>
      <c r="H3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بدون پالم غنچه 1/35 لیتری</v>
      </c>
      <c r="I3" s="20" t="s">
        <v>62</v>
      </c>
      <c r="J3" s="22" t="s">
        <v>77</v>
      </c>
      <c r="K3" s="19" t="s">
        <v>91</v>
      </c>
      <c r="L3" s="16"/>
      <c r="M3" s="16"/>
      <c r="N3" s="17" t="s">
        <v>96</v>
      </c>
      <c r="O3" s="17" t="s">
        <v>101</v>
      </c>
      <c r="P3" s="17" t="s">
        <v>110</v>
      </c>
    </row>
    <row r="4" spans="1:16" ht="17.25" x14ac:dyDescent="0.45">
      <c r="A4" s="13" t="s">
        <v>18</v>
      </c>
      <c r="B4" s="13" t="s">
        <v>33</v>
      </c>
      <c r="C4" s="13" t="s">
        <v>48</v>
      </c>
      <c r="D4" s="13">
        <v>810</v>
      </c>
      <c r="E4" s="13" t="s">
        <v>58</v>
      </c>
      <c r="F4" s="15"/>
      <c r="G4" s="15"/>
      <c r="H4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بهار 1/35 کیلوگرمی</v>
      </c>
      <c r="I4" s="20" t="s">
        <v>63</v>
      </c>
      <c r="J4" s="22" t="s">
        <v>78</v>
      </c>
      <c r="K4" s="19"/>
      <c r="L4" s="16"/>
      <c r="M4" s="16"/>
      <c r="N4" s="17" t="s">
        <v>96</v>
      </c>
      <c r="O4" s="17" t="s">
        <v>102</v>
      </c>
      <c r="P4" s="17" t="s">
        <v>111</v>
      </c>
    </row>
    <row r="5" spans="1:16" ht="17.25" x14ac:dyDescent="0.45">
      <c r="A5" s="14" t="s">
        <v>19</v>
      </c>
      <c r="B5" s="14" t="s">
        <v>34</v>
      </c>
      <c r="C5" s="14" t="s">
        <v>49</v>
      </c>
      <c r="D5" s="14">
        <v>540</v>
      </c>
      <c r="E5" s="14" t="s">
        <v>58</v>
      </c>
      <c r="F5" s="15"/>
      <c r="G5" s="15"/>
      <c r="H5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بهار الماس 1/62 کیلوگرمی</v>
      </c>
      <c r="I5" s="13" t="s">
        <v>64</v>
      </c>
      <c r="J5" s="22" t="s">
        <v>79</v>
      </c>
      <c r="K5" s="19"/>
      <c r="L5" s="16"/>
      <c r="M5" s="16"/>
      <c r="N5" s="17" t="s">
        <v>96</v>
      </c>
      <c r="O5" s="17" t="s">
        <v>103</v>
      </c>
      <c r="P5" s="17" t="s">
        <v>112</v>
      </c>
    </row>
    <row r="6" spans="1:16" ht="17.25" x14ac:dyDescent="0.45">
      <c r="A6" s="14" t="s">
        <v>20</v>
      </c>
      <c r="B6" s="14" t="s">
        <v>35</v>
      </c>
      <c r="C6" s="14" t="s">
        <v>50</v>
      </c>
      <c r="D6" s="14">
        <v>450</v>
      </c>
      <c r="E6" s="14" t="s">
        <v>58</v>
      </c>
      <c r="F6" s="15"/>
      <c r="G6" s="15"/>
      <c r="H6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بهار 810 گرمی</v>
      </c>
      <c r="I6" s="13" t="s">
        <v>65</v>
      </c>
      <c r="J6" s="22" t="s">
        <v>80</v>
      </c>
      <c r="K6" s="19"/>
      <c r="L6" s="16"/>
      <c r="M6" s="16"/>
      <c r="N6" s="17" t="s">
        <v>96</v>
      </c>
      <c r="O6" s="17" t="s">
        <v>103</v>
      </c>
      <c r="P6" s="17" t="s">
        <v>112</v>
      </c>
    </row>
    <row r="7" spans="1:16" ht="17.25" x14ac:dyDescent="0.45">
      <c r="A7" s="13" t="s">
        <v>21</v>
      </c>
      <c r="B7" s="13" t="s">
        <v>36</v>
      </c>
      <c r="C7" s="13" t="s">
        <v>51</v>
      </c>
      <c r="D7" s="13">
        <v>200</v>
      </c>
      <c r="E7" s="13" t="s">
        <v>58</v>
      </c>
      <c r="F7" s="15"/>
      <c r="G7" s="15"/>
      <c r="H7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الماس بهار 900 میلی لیتری</v>
      </c>
      <c r="I7" s="20" t="s">
        <v>66</v>
      </c>
      <c r="J7" s="22" t="s">
        <v>81</v>
      </c>
      <c r="K7" s="19"/>
      <c r="L7" s="16"/>
      <c r="M7" s="16"/>
      <c r="N7" s="17" t="s">
        <v>96</v>
      </c>
      <c r="O7" s="17" t="s">
        <v>104</v>
      </c>
      <c r="P7" s="17" t="s">
        <v>113</v>
      </c>
    </row>
    <row r="8" spans="1:16" ht="17.25" x14ac:dyDescent="0.45">
      <c r="A8" s="13" t="s">
        <v>22</v>
      </c>
      <c r="B8" s="13" t="s">
        <v>37</v>
      </c>
      <c r="C8" s="13" t="s">
        <v>52</v>
      </c>
      <c r="D8" s="13">
        <v>300</v>
      </c>
      <c r="E8" s="13" t="s">
        <v>58</v>
      </c>
      <c r="F8" s="15"/>
      <c r="G8" s="15"/>
      <c r="H8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شفاف آفتاب 1/35 لیتری</v>
      </c>
      <c r="I8" s="13" t="s">
        <v>67</v>
      </c>
      <c r="J8" s="23" t="s">
        <v>82</v>
      </c>
      <c r="K8" s="19" t="s">
        <v>92</v>
      </c>
      <c r="L8" s="16"/>
      <c r="M8" s="16"/>
      <c r="N8" s="17" t="s">
        <v>96</v>
      </c>
      <c r="O8" s="17" t="s">
        <v>103</v>
      </c>
      <c r="P8" s="17" t="s">
        <v>114</v>
      </c>
    </row>
    <row r="9" spans="1:16" ht="17.25" x14ac:dyDescent="0.45">
      <c r="A9" s="13" t="s">
        <v>23</v>
      </c>
      <c r="B9" s="13" t="s">
        <v>38</v>
      </c>
      <c r="C9" s="13" t="s">
        <v>53</v>
      </c>
      <c r="D9" s="13">
        <v>150</v>
      </c>
      <c r="E9" s="13" t="s">
        <v>59</v>
      </c>
      <c r="F9" s="15"/>
      <c r="G9" s="15"/>
      <c r="H9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ورامین 900 میلی لیتری</v>
      </c>
      <c r="I9" s="21" t="s">
        <v>68</v>
      </c>
      <c r="J9" s="22" t="s">
        <v>83</v>
      </c>
      <c r="K9" s="19"/>
      <c r="L9" s="16"/>
      <c r="M9" s="16"/>
      <c r="N9" s="17" t="s">
        <v>97</v>
      </c>
      <c r="O9" s="17" t="s">
        <v>105</v>
      </c>
      <c r="P9" s="17" t="s">
        <v>115</v>
      </c>
    </row>
    <row r="10" spans="1:16" ht="17.25" x14ac:dyDescent="0.45">
      <c r="A10" s="13" t="s">
        <v>24</v>
      </c>
      <c r="B10" s="13" t="s">
        <v>39</v>
      </c>
      <c r="C10" s="13" t="s">
        <v>53</v>
      </c>
      <c r="D10" s="13">
        <v>150</v>
      </c>
      <c r="E10" s="13" t="s">
        <v>59</v>
      </c>
      <c r="F10" s="15"/>
      <c r="G10" s="15"/>
      <c r="H10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کنجد سرخ کردنی سمن 1/5 لیتری</v>
      </c>
      <c r="I10" s="21" t="s">
        <v>69</v>
      </c>
      <c r="J10" s="22" t="s">
        <v>84</v>
      </c>
      <c r="K10" s="19"/>
      <c r="L10" s="16"/>
      <c r="M10" s="16"/>
      <c r="N10" s="17" t="s">
        <v>97</v>
      </c>
      <c r="O10" s="17" t="s">
        <v>105</v>
      </c>
      <c r="P10" s="17" t="s">
        <v>115</v>
      </c>
    </row>
    <row r="11" spans="1:16" ht="17.25" x14ac:dyDescent="0.45">
      <c r="A11" s="13" t="s">
        <v>25</v>
      </c>
      <c r="B11" s="13" t="s">
        <v>40</v>
      </c>
      <c r="C11" s="13" t="s">
        <v>53</v>
      </c>
      <c r="D11" s="13">
        <v>150</v>
      </c>
      <c r="E11" s="13" t="s">
        <v>59</v>
      </c>
      <c r="F11" s="15"/>
      <c r="G11" s="15"/>
      <c r="H11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بدون پالم اویلا 810 گرمی</v>
      </c>
      <c r="I11" s="21" t="s">
        <v>70</v>
      </c>
      <c r="J11" s="22" t="s">
        <v>85</v>
      </c>
      <c r="K11" s="19"/>
      <c r="L11" s="16"/>
      <c r="M11" s="16"/>
      <c r="N11" s="17" t="s">
        <v>97</v>
      </c>
      <c r="O11" s="17" t="s">
        <v>106</v>
      </c>
      <c r="P11" s="17" t="s">
        <v>116</v>
      </c>
    </row>
    <row r="12" spans="1:16" ht="17.25" x14ac:dyDescent="0.45">
      <c r="A12" s="13" t="s">
        <v>26</v>
      </c>
      <c r="B12" s="13" t="s">
        <v>41</v>
      </c>
      <c r="C12" s="13" t="s">
        <v>53</v>
      </c>
      <c r="D12" s="13">
        <v>150</v>
      </c>
      <c r="E12" s="13" t="s">
        <v>59</v>
      </c>
      <c r="F12" s="15"/>
      <c r="G12" s="15"/>
      <c r="H12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بدون پالم اویلا 1/35 لیتری</v>
      </c>
      <c r="I12" s="21" t="s">
        <v>71</v>
      </c>
      <c r="J12" s="22" t="s">
        <v>86</v>
      </c>
      <c r="K12" s="19"/>
      <c r="L12" s="16"/>
      <c r="M12" s="16"/>
      <c r="N12" s="17" t="s">
        <v>97</v>
      </c>
      <c r="O12" s="17" t="s">
        <v>106</v>
      </c>
      <c r="P12" s="17" t="s">
        <v>116</v>
      </c>
    </row>
    <row r="13" spans="1:16" ht="17.25" x14ac:dyDescent="0.45">
      <c r="A13" s="13" t="s">
        <v>27</v>
      </c>
      <c r="B13" s="13" t="s">
        <v>42</v>
      </c>
      <c r="C13" s="13" t="s">
        <v>53</v>
      </c>
      <c r="D13" s="13">
        <v>375</v>
      </c>
      <c r="E13" s="13" t="s">
        <v>59</v>
      </c>
      <c r="F13" s="15"/>
      <c r="G13" s="15"/>
      <c r="H13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بدون پالم اویلا 1/8 کیلوگرمی</v>
      </c>
      <c r="I13" s="21" t="s">
        <v>72</v>
      </c>
      <c r="J13" s="22" t="s">
        <v>87</v>
      </c>
      <c r="K13" s="19"/>
      <c r="L13" s="16"/>
      <c r="M13" s="16"/>
      <c r="N13" s="17" t="s">
        <v>97</v>
      </c>
      <c r="O13" s="17" t="s">
        <v>105</v>
      </c>
      <c r="P13" s="17" t="s">
        <v>117</v>
      </c>
    </row>
    <row r="14" spans="1:16" ht="17.25" x14ac:dyDescent="0.45">
      <c r="A14" s="13" t="s">
        <v>28</v>
      </c>
      <c r="B14" s="13" t="s">
        <v>43</v>
      </c>
      <c r="C14" s="13" t="s">
        <v>53</v>
      </c>
      <c r="D14" s="13">
        <v>375</v>
      </c>
      <c r="E14" s="13" t="s">
        <v>59</v>
      </c>
      <c r="F14" s="15"/>
      <c r="G14" s="15"/>
      <c r="H14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فامیلا 810 گرمی</v>
      </c>
      <c r="I14" s="20" t="s">
        <v>73</v>
      </c>
      <c r="J14" s="22" t="s">
        <v>88</v>
      </c>
      <c r="K14" s="19"/>
      <c r="L14" s="16"/>
      <c r="M14" s="16"/>
      <c r="N14" s="17" t="s">
        <v>97</v>
      </c>
      <c r="O14" s="17" t="s">
        <v>105</v>
      </c>
      <c r="P14" s="17" t="s">
        <v>117</v>
      </c>
    </row>
    <row r="15" spans="1:16" ht="17.25" x14ac:dyDescent="0.45">
      <c r="A15" s="13" t="s">
        <v>29</v>
      </c>
      <c r="B15" s="13" t="s">
        <v>44</v>
      </c>
      <c r="C15" s="13" t="s">
        <v>54</v>
      </c>
      <c r="D15" s="13" t="s">
        <v>56</v>
      </c>
      <c r="E15" s="13" t="s">
        <v>60</v>
      </c>
      <c r="F15" s="15"/>
      <c r="G15" s="15"/>
      <c r="H15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بدون پالم فامیلا 1/62 کیلوگرمی</v>
      </c>
      <c r="I15" s="18" t="s">
        <v>74</v>
      </c>
      <c r="J15" s="23" t="s">
        <v>89</v>
      </c>
      <c r="K15" s="19" t="s">
        <v>93</v>
      </c>
      <c r="L15" s="16"/>
      <c r="M15" s="16"/>
      <c r="N15" s="17" t="s">
        <v>98</v>
      </c>
      <c r="O15" s="17" t="s">
        <v>107</v>
      </c>
      <c r="P15" s="17" t="s">
        <v>118</v>
      </c>
    </row>
    <row r="16" spans="1:16" ht="17.25" x14ac:dyDescent="0.45">
      <c r="A16" s="13" t="s">
        <v>30</v>
      </c>
      <c r="B16" s="18" t="s">
        <v>45</v>
      </c>
      <c r="C16" s="13" t="s">
        <v>55</v>
      </c>
      <c r="D16" s="13" t="s">
        <v>57</v>
      </c>
      <c r="E16" s="13" t="s">
        <v>60</v>
      </c>
      <c r="F16" s="15"/>
      <c r="G16" s="15"/>
      <c r="H16" s="19" t="str">
        <f>IF(AND(ISNUMBER([2]!Table150[[#This Row],[تعداد در پک]]),[2]!Table150[[#This Row],[تعداد در پک]]&lt;&gt;1),"پک "&amp;[2]!Table150[[#This Row],[تعداد در پک]]&amp;" عددی ","")&amp;[2]!Table150[[#This Row],[شرح کالا]]&amp;IF([2]!Table150[[#This Row],[برند]]="فاقد برند",""," "&amp;[2]!Table150[[#This Row],[برند]])&amp;IF(AND([2]!Table150[[#This Row],[مقدار اول]]=1,[2]!Table150[[#This Row],[واحد اول]]="عدد"),""," "&amp;[2]!Table150[[#This Row],[مقدار اول]]&amp;" "&amp;[2]!Table150[[#This Row],[واحد اول]]&amp;IF(OR(ISBLANK([2]!Table150[[#This Row],[مقدار اول]]),ISBLANK([2]!Table150[[#This Row],[واحد اول]])),"","ی"))</f>
        <v>روغن سرخ کردنی ویژه اویلا 2/25 لیتری</v>
      </c>
      <c r="I16" s="18" t="s">
        <v>75</v>
      </c>
      <c r="J16" s="23" t="s">
        <v>90</v>
      </c>
      <c r="K16" s="19" t="s">
        <v>94</v>
      </c>
      <c r="L16" s="16"/>
      <c r="M16" s="16"/>
      <c r="N16" s="17" t="s">
        <v>99</v>
      </c>
      <c r="O16" s="17" t="s">
        <v>108</v>
      </c>
      <c r="P16" s="17" t="s">
        <v>119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2021-05-02T11:30:21Z</dcterms:modified>
</cp:coreProperties>
</file>